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Алтайэнергосбыт!$A$25:$AI$237</definedName>
    <definedName name="_xlnm.Print_Titles" localSheetId="0">Алтайэнергосбыт!$18:$25</definedName>
    <definedName name="_xlnm.Print_Area" localSheetId="0">Алтайэнергосбыт!$A$1:$AH$237</definedName>
  </definedNames>
  <calcPr calcId="145621"/>
</workbook>
</file>

<file path=xl/calcChain.xml><?xml version="1.0" encoding="utf-8"?>
<calcChain xmlns="http://schemas.openxmlformats.org/spreadsheetml/2006/main">
  <c r="W225" i="1" l="1"/>
  <c r="W232" i="1" l="1"/>
  <c r="W231" i="1" l="1"/>
  <c r="W218" i="1" l="1"/>
  <c r="W124" i="1"/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6" i="1" l="1"/>
  <c r="W194" i="1"/>
  <c r="W193" i="1"/>
  <c r="X127" i="1" l="1"/>
  <c r="X126" i="1"/>
  <c r="U76" i="1" l="1"/>
  <c r="W76" i="1" l="1"/>
  <c r="U237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7" i="1" l="1"/>
  <c r="X237" i="1"/>
</calcChain>
</file>

<file path=xl/sharedStrings.xml><?xml version="1.0" encoding="utf-8"?>
<sst xmlns="http://schemas.openxmlformats.org/spreadsheetml/2006/main" count="4896" uniqueCount="860">
  <si>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</si>
  <si>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</si>
  <si>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</si>
  <si>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</si>
  <si>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</si>
  <si>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</si>
  <si>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</si>
  <si>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</si>
  <si>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</si>
  <si>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</si>
  <si>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</si>
  <si>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</si>
  <si>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</si>
  <si>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</si>
  <si>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</si>
  <si>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</si>
  <si>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</si>
  <si>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</si>
  <si>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</si>
  <si>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</si>
  <si>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</si>
  <si>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</si>
  <si>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</si>
  <si>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</si>
  <si>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</si>
  <si>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</si>
  <si>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</si>
  <si>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</si>
  <si>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</si>
  <si>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</si>
  <si>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</si>
  <si>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</si>
  <si>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</si>
  <si>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</si>
  <si>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</si>
  <si>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</si>
  <si>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</si>
  <si>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</si>
  <si>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</si>
  <si>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</si>
  <si>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</si>
  <si>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</si>
  <si>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</si>
  <si>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</si>
  <si>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</si>
  <si>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</si>
  <si>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</si>
  <si>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</si>
  <si>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</si>
  <si>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</si>
  <si>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</si>
  <si>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</si>
  <si>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</si>
  <si>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</si>
  <si>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</si>
  <si>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</si>
  <si>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</si>
  <si>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</si>
  <si>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</si>
  <si>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</si>
  <si>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</si>
  <si>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</si>
  <si>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</si>
  <si>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</si>
  <si>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</si>
  <si>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</si>
  <si>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</si>
  <si>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</si>
  <si>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</si>
  <si>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</si>
  <si>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</si>
  <si>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</si>
  <si>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</si>
  <si>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</si>
  <si>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</si>
  <si>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</si>
  <si>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</si>
  <si>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</si>
  <si>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</si>
  <si>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</si>
  <si>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</si>
  <si>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</si>
  <si>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</si>
  <si>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</si>
  <si>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</si>
  <si>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</si>
  <si>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</si>
  <si>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</si>
  <si>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</si>
  <si>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</si>
  <si>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</si>
  <si>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</si>
  <si>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</si>
  <si>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</si>
  <si>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</si>
  <si>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</si>
  <si>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</si>
  <si>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</si>
  <si>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</si>
  <si>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</si>
  <si>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</si>
  <si>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</si>
  <si>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</si>
  <si>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</si>
  <si>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</si>
  <si>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</si>
  <si>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</si>
  <si>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</si>
  <si>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</si>
  <si>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</si>
  <si>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</si>
  <si>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</si>
  <si>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</si>
  <si>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</si>
  <si>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</si>
  <si>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</si>
  <si>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</si>
  <si>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</si>
  <si>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</si>
  <si>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</si>
  <si>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</si>
  <si>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</si>
  <si>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</si>
  <si>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</si>
  <si>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</si>
  <si>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</si>
  <si>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</si>
  <si>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</si>
  <si>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</si>
  <si>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</si>
  <si>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</si>
  <si>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</si>
  <si>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</si>
  <si>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</si>
  <si>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</si>
  <si>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</si>
  <si>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</si>
  <si>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</si>
  <si>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</si>
  <si>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</si>
  <si>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</si>
  <si>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</si>
  <si>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</si>
  <si>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</si>
  <si>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</si>
  <si>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</si>
  <si>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</si>
  <si>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</si>
  <si>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</si>
  <si>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</si>
  <si>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</si>
  <si>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</si>
  <si>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</si>
  <si>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</si>
  <si>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</si>
  <si>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</si>
  <si>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</si>
  <si>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</si>
  <si>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</si>
  <si>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</si>
  <si>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</si>
  <si>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</si>
  <si>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</si>
  <si>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</si>
  <si>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</si>
  <si>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</si>
  <si>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</si>
  <si>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</si>
  <si>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</si>
  <si>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</si>
  <si>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</si>
  <si>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</si>
  <si>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</si>
  <si>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</si>
  <si>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</si>
  <si>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</si>
  <si>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</si>
  <si>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</si>
  <si>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</si>
  <si>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</si>
  <si>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</si>
  <si>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</si>
  <si>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</si>
  <si>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</si>
  <si>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</si>
  <si>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</si>
  <si>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</si>
  <si>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</si>
  <si>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</si>
  <si>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</si>
  <si>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</si>
  <si>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</si>
  <si>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</si>
  <si>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</si>
  <si>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</si>
  <si>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</si>
  <si>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</si>
  <si>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</si>
  <si>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</si>
  <si>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</si>
  <si>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</si>
  <si>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</si>
  <si>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</si>
  <si>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</si>
  <si>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</si>
  <si>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</si>
  <si>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</si>
  <si>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</si>
  <si>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</si>
  <si>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</si>
  <si>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</si>
  <si>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</si>
  <si>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</si>
  <si>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</si>
  <si>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</si>
  <si>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</si>
  <si>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</si>
  <si>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</si>
  <si>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</si>
  <si>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</si>
  <si>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</si>
  <si>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</si>
  <si>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</si>
  <si>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</si>
  <si>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</si>
  <si>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</si>
  <si>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</si>
  <si>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</si>
  <si>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</si>
  <si>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</si>
  <si>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</si>
  <si>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</si>
  <si>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</si>
  <si>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</si>
  <si>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</si>
  <si>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</si>
  <si>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</si>
  <si>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</si>
  <si>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</si>
  <si>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</si>
  <si>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</si>
  <si>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</si>
  <si>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</si>
  <si>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</si>
  <si>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</si>
  <si>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</si>
  <si>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</si>
  <si>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</si>
  <si>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</si>
  <si>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</si>
  <si>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</si>
  <si>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</si>
  <si>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</si>
  <si>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</si>
  <si>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</si>
  <si>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</si>
  <si>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</si>
  <si>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</si>
  <si>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</si>
  <si>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</si>
  <si>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</si>
  <si>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</si>
  <si>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</si>
  <si>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</si>
  <si>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</si>
  <si>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</si>
  <si>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</si>
  <si>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</si>
  <si>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</si>
  <si>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</si>
  <si>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</si>
  <si>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</si>
  <si>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</si>
  <si>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</si>
  <si>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</si>
  <si>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</si>
  <si>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</si>
  <si>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</si>
  <si>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</si>
  <si>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</si>
  <si>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</si>
  <si>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</si>
  <si>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</si>
  <si>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</si>
  <si>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</si>
  <si>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</si>
  <si>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</si>
  <si>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</si>
  <si>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</si>
  <si>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</si>
  <si>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</si>
  <si>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</si>
  <si>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</si>
  <si>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</si>
  <si>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</si>
  <si>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</si>
  <si>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</si>
  <si>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</si>
  <si>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</si>
  <si>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</si>
  <si>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</si>
  <si>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</si>
  <si>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</si>
  <si>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</si>
  <si>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</si>
  <si>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</si>
  <si>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</si>
  <si>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</si>
  <si>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</si>
  <si>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</si>
  <si>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</si>
  <si>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</si>
  <si>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</si>
  <si>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</si>
  <si>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</si>
  <si>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</si>
  <si>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</si>
  <si>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</si>
  <si>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</si>
  <si>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</si>
  <si>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</si>
  <si>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</si>
  <si>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</si>
  <si>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</si>
  <si>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</si>
  <si>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</si>
  <si>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</si>
  <si>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</si>
  <si>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</si>
  <si>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</si>
  <si>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</si>
  <si>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</si>
  <si>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</si>
  <si>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</si>
  <si>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</si>
  <si>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</si>
  <si>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</si>
  <si>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</si>
  <si>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</si>
  <si>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</si>
  <si>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</si>
  <si>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</si>
  <si>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</si>
  <si>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</si>
  <si>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</si>
  <si>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</si>
  <si>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</si>
  <si>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</si>
  <si>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</si>
  <si>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</si>
  <si>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</si>
  <si>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</si>
  <si>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</si>
  <si>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</si>
  <si>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</si>
  <si>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</si>
  <si>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</si>
  <si>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</si>
  <si>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</si>
  <si>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</si>
  <si>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</si>
  <si>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</si>
  <si>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</si>
  <si>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</si>
  <si>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</si>
  <si>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</si>
  <si>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</si>
  <si>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</si>
  <si>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</si>
  <si>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</si>
  <si>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</si>
  <si>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</si>
  <si>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</si>
  <si>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</si>
  <si>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</si>
  <si>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</si>
  <si>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</si>
  <si>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</si>
  <si>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</si>
  <si>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</si>
  <si>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</si>
  <si>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</si>
  <si>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</si>
  <si>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</si>
  <si>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</si>
  <si>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</si>
  <si>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</si>
  <si>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</si>
  <si>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</si>
  <si>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</si>
  <si>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</si>
  <si>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</si>
  <si>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</si>
  <si>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</si>
  <si>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</si>
  <si>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</si>
  <si>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</si>
  <si>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</si>
  <si>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</si>
  <si>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</si>
  <si>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</si>
  <si>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</si>
  <si>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</si>
  <si>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</si>
  <si>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</si>
  <si>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</si>
  <si>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</si>
  <si>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</si>
  <si>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</si>
  <si>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</si>
  <si>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</si>
  <si>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</si>
  <si>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</si>
  <si>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</si>
  <si>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</si>
  <si>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</si>
  <si>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</si>
  <si>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</si>
  <si>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</si>
  <si>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</si>
  <si>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</si>
  <si>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</si>
  <si>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</si>
  <si>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</si>
  <si>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</si>
  <si>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</si>
  <si>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</si>
  <si>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</si>
  <si>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</si>
  <si>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</si>
  <si>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</si>
  <si>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</si>
  <si>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</si>
  <si>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</si>
  <si>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</si>
  <si>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</si>
  <si>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</si>
  <si>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</si>
  <si>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</si>
  <si>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</si>
  <si>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</si>
  <si>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</si>
  <si>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</si>
  <si>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</si>
  <si>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</si>
  <si>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</si>
  <si>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</si>
  <si>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</si>
  <si>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</si>
  <si>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</si>
  <si>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</si>
  <si>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</si>
  <si>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</si>
  <si>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</si>
  <si>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</si>
  <si>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</si>
  <si>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</si>
  <si>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</si>
  <si>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</si>
  <si>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</si>
  <si>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</si>
  <si>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</si>
  <si>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</si>
  <si>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</si>
  <si>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</si>
  <si>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</si>
  <si>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</si>
  <si>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</si>
  <si>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</si>
  <si>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</si>
  <si>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</si>
  <si>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</si>
  <si>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</si>
  <si>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</si>
  <si>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</si>
  <si>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</si>
  <si>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</si>
  <si>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</si>
  <si>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</si>
  <si>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</si>
  <si>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</si>
  <si>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</si>
  <si>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</si>
  <si>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</si>
  <si>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</si>
  <si>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</si>
  <si>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</si>
  <si>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</si>
  <si>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</si>
  <si>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</si>
  <si>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</si>
  <si>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</si>
  <si>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</si>
  <si>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</si>
  <si>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</si>
  <si>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</si>
  <si>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</si>
  <si>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</si>
  <si>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</si>
  <si>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</si>
  <si>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</si>
  <si>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</si>
  <si>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</si>
  <si>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</si>
  <si>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</si>
  <si>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</si>
  <si>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</si>
  <si>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</si>
  <si>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</si>
  <si>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</si>
  <si>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</si>
  <si>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</si>
  <si>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</si>
  <si>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</si>
  <si>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</si>
  <si>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</si>
  <si>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</si>
  <si>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</si>
  <si>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</si>
  <si>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</si>
  <si>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</si>
  <si>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</si>
  <si>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</si>
  <si>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</si>
  <si>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</si>
  <si>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</si>
  <si>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</si>
  <si>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</si>
  <si>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</si>
  <si>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</si>
  <si>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</si>
  <si>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</si>
  <si>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</si>
  <si>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</si>
  <si>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</si>
  <si>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</si>
  <si>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</si>
  <si>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</si>
  <si>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</si>
  <si>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</si>
  <si>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</si>
  <si>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</si>
  <si>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</si>
  <si>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</si>
  <si>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</si>
  <si>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</si>
  <si>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</si>
  <si>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</si>
  <si>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</si>
  <si>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</si>
  <si>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</si>
  <si>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</si>
  <si>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</si>
  <si>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</si>
  <si>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</si>
  <si>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</si>
  <si>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</si>
  <si>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</si>
  <si>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</si>
  <si>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</si>
  <si>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</si>
  <si>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</si>
  <si>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</si>
  <si>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</si>
  <si>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</si>
  <si>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</si>
  <si>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</si>
  <si>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</si>
  <si>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</si>
  <si>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</si>
  <si>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</si>
  <si>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</si>
  <si>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</si>
  <si>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</si>
  <si>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</si>
  <si>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</si>
  <si>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</si>
  <si>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</si>
  <si>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</si>
  <si>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</si>
  <si>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</si>
  <si>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</si>
  <si>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</si>
  <si>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</si>
  <si>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</si>
  <si>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</si>
  <si>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</si>
  <si>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</si>
  <si>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</si>
  <si>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</si>
  <si>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</si>
  <si>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</si>
  <si>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</si>
  <si>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</si>
  <si>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</si>
  <si>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</si>
  <si>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</si>
  <si>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</si>
  <si>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</si>
  <si>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</si>
  <si>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</si>
  <si>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</si>
  <si>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</si>
  <si>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</si>
  <si>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</si>
  <si>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</si>
  <si>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</si>
  <si>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</si>
  <si>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</si>
  <si>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</si>
  <si>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</si>
  <si>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</si>
  <si>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</si>
  <si>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</si>
  <si>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</si>
  <si>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</si>
  <si>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</si>
  <si>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</si>
  <si>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</si>
  <si>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</si>
  <si>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</si>
  <si>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</si>
  <si>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</si>
  <si>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</si>
  <si>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</si>
  <si>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</si>
  <si>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</si>
  <si>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</si>
  <si>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</si>
  <si>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</si>
  <si>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</si>
  <si>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</si>
  <si>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</si>
  <si>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</si>
  <si>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</si>
  <si>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</si>
  <si>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</si>
  <si>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</si>
  <si>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</si>
  <si>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</si>
  <si>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</si>
  <si>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</si>
  <si>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</si>
  <si>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</si>
  <si>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</si>
  <si>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</si>
  <si>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</si>
  <si>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</si>
  <si>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</si>
  <si>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</si>
  <si>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</si>
  <si>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</si>
  <si>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</si>
  <si>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</si>
  <si>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</si>
  <si>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</si>
  <si>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</si>
  <si>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</si>
  <si>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</si>
  <si>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</si>
  <si>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</si>
  <si>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</si>
  <si>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</si>
  <si>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</si>
  <si>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</si>
  <si>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</si>
  <si>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</si>
  <si>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</si>
  <si>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</si>
  <si>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</si>
  <si>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</si>
  <si>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</si>
  <si>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</si>
  <si>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</si>
  <si>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</si>
  <si>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</si>
  <si>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</si>
  <si>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</si>
  <si>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</si>
  <si>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</si>
  <si>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</si>
  <si>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</si>
  <si>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</si>
  <si>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</si>
  <si>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</si>
  <si>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</si>
  <si>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</si>
  <si>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</si>
  <si>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</si>
  <si>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</si>
  <si>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</si>
  <si>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</si>
  <si>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</si>
  <si>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</si>
  <si>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</si>
  <si>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</si>
  <si>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</si>
  <si>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</si>
  <si>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</si>
  <si>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</si>
  <si>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</si>
  <si>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</si>
  <si>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</si>
  <si>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</si>
  <si>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</si>
  <si>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</si>
  <si>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</si>
  <si>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</si>
  <si>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</si>
  <si>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</si>
  <si>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</si>
  <si>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</si>
  <si>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</si>
  <si>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</si>
  <si>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</si>
  <si>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</si>
  <si>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</si>
  <si>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</si>
  <si>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</si>
  <si>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</si>
  <si>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</si>
  <si>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</si>
  <si>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</si>
  <si>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</si>
  <si>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</si>
  <si>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</si>
  <si>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</si>
  <si>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</si>
  <si>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</si>
  <si>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</si>
  <si>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</si>
  <si>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</si>
  <si>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</si>
  <si>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</si>
  <si>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</si>
  <si>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</si>
  <si>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</si>
  <si>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</si>
  <si>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</si>
  <si>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</si>
  <si>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</si>
  <si>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</si>
  <si>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</si>
  <si>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</si>
  <si>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</si>
  <si>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</si>
  <si>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</si>
  <si>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</si>
  <si>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</si>
  <si>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</si>
  <si>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</si>
  <si>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</si>
  <si>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</si>
  <si>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</si>
  <si>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</si>
  <si>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</si>
  <si>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</si>
  <si>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</si>
  <si>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</si>
  <si>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</si>
  <si>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</si>
  <si>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</si>
  <si>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</si>
  <si>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</si>
  <si>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</si>
  <si>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</si>
  <si>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</si>
  <si>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</si>
  <si>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</si>
  <si>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</si>
  <si>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</si>
  <si>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</si>
  <si>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</si>
  <si>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</si>
  <si>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</si>
  <si>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</si>
  <si>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</si>
  <si>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</si>
  <si>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</si>
  <si>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</si>
  <si>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</si>
  <si>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</si>
  <si>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</si>
  <si>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</si>
  <si>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</si>
  <si>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</si>
  <si>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</si>
  <si>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</si>
  <si>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</si>
  <si>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</si>
  <si>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</si>
  <si>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</si>
  <si>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</si>
  <si>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</si>
  <si>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</si>
  <si>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</si>
  <si>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</si>
  <si>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</si>
  <si>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</si>
  <si>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</si>
  <si>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</si>
  <si>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</si>
  <si>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</si>
  <si>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</si>
  <si>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</si>
  <si>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</si>
  <si>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</si>
  <si>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</si>
  <si>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</si>
  <si>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</si>
  <si>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</si>
  <si>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</si>
  <si>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</si>
  <si>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</si>
  <si>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</si>
  <si>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</si>
  <si>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</si>
  <si>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</si>
  <si>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</si>
  <si>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</si>
  <si>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</si>
  <si>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</si>
  <si>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</si>
  <si>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</si>
  <si>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</si>
  <si>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</si>
  <si>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</si>
  <si>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</si>
  <si>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</si>
  <si>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</si>
  <si>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</si>
  <si>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</si>
  <si>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</si>
  <si>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</si>
  <si>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</si>
  <si>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</si>
  <si>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</si>
  <si>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</si>
  <si>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</si>
  <si>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</si>
  <si>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</si>
  <si>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</si>
  <si>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ОЗП</t>
  </si>
  <si>
    <t>Корректировка ГКПЗ 2016г. под потребности 2017г.
Протокол ЦЗК от 19.09.2016 №16</t>
  </si>
  <si>
    <t>880.16.00239</t>
  </si>
  <si>
    <t>Решение ЕИО, Протокол ЦЗК от 26.10.2016 №17</t>
  </si>
  <si>
    <t>Протокол ЦЗК от 26.10.2016 №17</t>
  </si>
  <si>
    <t>Модернизация систем учета электроэнергии розничного рынка электроэнергии филиала ПАО "МРСК Сибири" - "Красноярскэнерго"</t>
  </si>
  <si>
    <t>43.21</t>
  </si>
  <si>
    <t>Амортизация основных средств и нематериальных активов</t>
  </si>
  <si>
    <t>43.21.10.210</t>
  </si>
  <si>
    <t>Протокол ЦЗК от 01.11.2016 №18</t>
  </si>
  <si>
    <t>Оказание услуги внешнего контактного центра для нужд АО "Алтайэнергосбыт"</t>
  </si>
  <si>
    <t>880.16.00243</t>
  </si>
  <si>
    <t>82.20</t>
  </si>
  <si>
    <t>82.20.10.000</t>
  </si>
  <si>
    <t>ПАО "Томскэнергосбыт". Оказание услуг для потребителей Алтайского края и Республики Алтай.</t>
  </si>
  <si>
    <t>Услуги организаций по обслуживанию потребителей электроэнергии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</si>
  <si>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15-11-2016)</t>
  </si>
  <si>
    <t>Корректировка ГКПЗ 2016г. под потребности 2017г. Закупка исключена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</si>
</sst>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;@"/>
    <numFmt numFmtId="165" formatCode="mm/yyyy"/>
    <numFmt numFmtId="166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17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6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49" fontId="21" fillId="0" borderId="38" xfId="0" applyNumberFormat="1" applyFont="1" applyFill="1" applyBorder="1" applyAlignment="1">
      <alignment horizontal="center" vertical="top" wrapText="1"/>
    </xf>
    <xf numFmtId="14" fontId="21" fillId="0" borderId="38" xfId="0" applyNumberFormat="1" applyFont="1" applyFill="1" applyBorder="1" applyAlignment="1">
      <alignment horizontal="center" vertical="top" wrapText="1"/>
    </xf>
    <xf numFmtId="1" fontId="28" fillId="0" borderId="38" xfId="0" applyNumberFormat="1" applyFont="1" applyFill="1" applyBorder="1" applyAlignment="1">
      <alignment vertical="top" wrapText="1"/>
    </xf>
    <xf numFmtId="4" fontId="28" fillId="0" borderId="38" xfId="0" applyNumberFormat="1" applyFont="1" applyFill="1" applyBorder="1" applyAlignment="1">
      <alignment vertical="top" wrapText="1"/>
    </xf>
    <xf numFmtId="165" fontId="28" fillId="0" borderId="38" xfId="0" applyNumberFormat="1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2"/>
  <sheetViews>
    <sheetView tabSelected="1" view="pageBreakPreview" zoomScale="55" zoomScaleNormal="55" zoomScaleSheetLayoutView="55" workbookViewId="0">
      <selection activeCell="H18" sqref="H18:H24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112" t="s">
        <v>858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4" s="19" customFormat="1" ht="15" customHeight="1" x14ac:dyDescent="0.25">
      <c r="A8" s="114" t="s">
        <v>1</v>
      </c>
      <c r="B8" s="115"/>
      <c r="C8" s="115"/>
      <c r="D8" s="115"/>
      <c r="E8" s="115"/>
      <c r="F8" s="115"/>
      <c r="G8" s="116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105" t="s">
        <v>3</v>
      </c>
      <c r="B9" s="106"/>
      <c r="C9" s="106"/>
      <c r="D9" s="106"/>
      <c r="E9" s="106"/>
      <c r="F9" s="106"/>
      <c r="G9" s="107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105" t="s">
        <v>5</v>
      </c>
      <c r="B10" s="106"/>
      <c r="C10" s="106"/>
      <c r="D10" s="106"/>
      <c r="E10" s="106"/>
      <c r="F10" s="106"/>
      <c r="G10" s="107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105" t="s">
        <v>6</v>
      </c>
      <c r="B11" s="106"/>
      <c r="C11" s="106"/>
      <c r="D11" s="106"/>
      <c r="E11" s="106"/>
      <c r="F11" s="106"/>
      <c r="G11" s="107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105" t="s">
        <v>8</v>
      </c>
      <c r="B12" s="106"/>
      <c r="C12" s="106"/>
      <c r="D12" s="106"/>
      <c r="E12" s="106"/>
      <c r="F12" s="106"/>
      <c r="G12" s="107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105" t="s">
        <v>10</v>
      </c>
      <c r="B13" s="106"/>
      <c r="C13" s="106"/>
      <c r="D13" s="106"/>
      <c r="E13" s="106"/>
      <c r="F13" s="106"/>
      <c r="G13" s="107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105" t="s">
        <v>12</v>
      </c>
      <c r="B14" s="106"/>
      <c r="C14" s="106"/>
      <c r="D14" s="106"/>
      <c r="E14" s="106"/>
      <c r="F14" s="106"/>
      <c r="G14" s="107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105" t="s">
        <v>14</v>
      </c>
      <c r="B15" s="106"/>
      <c r="C15" s="106"/>
      <c r="D15" s="106"/>
      <c r="E15" s="106"/>
      <c r="F15" s="106"/>
      <c r="G15" s="107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108" t="s">
        <v>16</v>
      </c>
      <c r="B16" s="109"/>
      <c r="C16" s="109"/>
      <c r="D16" s="109"/>
      <c r="E16" s="109"/>
      <c r="F16" s="109"/>
      <c r="G16" s="110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11" t="s">
        <v>18</v>
      </c>
      <c r="B18" s="111" t="s">
        <v>19</v>
      </c>
      <c r="C18" s="111" t="s">
        <v>20</v>
      </c>
      <c r="D18" s="90" t="s">
        <v>531</v>
      </c>
      <c r="E18" s="90" t="s">
        <v>748</v>
      </c>
      <c r="F18" s="90" t="s">
        <v>21</v>
      </c>
      <c r="G18" s="90" t="s">
        <v>22</v>
      </c>
      <c r="H18" s="90" t="s">
        <v>23</v>
      </c>
      <c r="I18" s="90" t="s">
        <v>24</v>
      </c>
      <c r="J18" s="98" t="s">
        <v>25</v>
      </c>
      <c r="K18" s="96"/>
      <c r="L18" s="90" t="s">
        <v>26</v>
      </c>
      <c r="M18" s="98" t="s">
        <v>27</v>
      </c>
      <c r="N18" s="96"/>
      <c r="O18" s="90" t="s">
        <v>28</v>
      </c>
      <c r="P18" s="96" t="s">
        <v>29</v>
      </c>
      <c r="Q18" s="96" t="s">
        <v>30</v>
      </c>
      <c r="R18" s="90" t="s">
        <v>31</v>
      </c>
      <c r="S18" s="90" t="s">
        <v>32</v>
      </c>
      <c r="T18" s="90" t="s">
        <v>33</v>
      </c>
      <c r="U18" s="90" t="s">
        <v>34</v>
      </c>
      <c r="V18" s="98" t="s">
        <v>35</v>
      </c>
      <c r="W18" s="99"/>
      <c r="X18" s="96"/>
      <c r="Y18" s="90" t="s">
        <v>36</v>
      </c>
      <c r="Z18" s="90" t="s">
        <v>37</v>
      </c>
      <c r="AA18" s="90" t="s">
        <v>38</v>
      </c>
      <c r="AB18" s="90" t="s">
        <v>39</v>
      </c>
      <c r="AC18" s="90" t="s">
        <v>40</v>
      </c>
      <c r="AD18" s="90" t="s">
        <v>41</v>
      </c>
      <c r="AE18" s="92" t="s">
        <v>42</v>
      </c>
      <c r="AF18" s="92" t="s">
        <v>43</v>
      </c>
      <c r="AG18" s="90" t="s">
        <v>44</v>
      </c>
      <c r="AH18" s="90" t="s">
        <v>45</v>
      </c>
    </row>
    <row r="19" spans="1:35" s="19" customFormat="1" ht="15.75" x14ac:dyDescent="0.25">
      <c r="A19" s="95"/>
      <c r="B19" s="95"/>
      <c r="C19" s="95"/>
      <c r="D19" s="91"/>
      <c r="E19" s="91"/>
      <c r="F19" s="91"/>
      <c r="G19" s="91"/>
      <c r="H19" s="91"/>
      <c r="I19" s="91"/>
      <c r="J19" s="100"/>
      <c r="K19" s="97"/>
      <c r="L19" s="91"/>
      <c r="M19" s="100"/>
      <c r="N19" s="97"/>
      <c r="O19" s="91"/>
      <c r="P19" s="97"/>
      <c r="Q19" s="97"/>
      <c r="R19" s="91"/>
      <c r="S19" s="91"/>
      <c r="T19" s="91"/>
      <c r="U19" s="91"/>
      <c r="V19" s="100"/>
      <c r="W19" s="101"/>
      <c r="X19" s="97"/>
      <c r="Y19" s="91"/>
      <c r="Z19" s="91"/>
      <c r="AA19" s="91"/>
      <c r="AB19" s="91"/>
      <c r="AC19" s="91"/>
      <c r="AD19" s="91"/>
      <c r="AE19" s="93"/>
      <c r="AF19" s="93"/>
      <c r="AG19" s="91"/>
      <c r="AH19" s="91"/>
    </row>
    <row r="20" spans="1:35" s="19" customFormat="1" ht="15.75" x14ac:dyDescent="0.25">
      <c r="A20" s="95"/>
      <c r="B20" s="95"/>
      <c r="C20" s="95"/>
      <c r="D20" s="91"/>
      <c r="E20" s="91"/>
      <c r="F20" s="91"/>
      <c r="G20" s="91"/>
      <c r="H20" s="91"/>
      <c r="I20" s="91"/>
      <c r="J20" s="102"/>
      <c r="K20" s="104"/>
      <c r="L20" s="91"/>
      <c r="M20" s="102"/>
      <c r="N20" s="104"/>
      <c r="O20" s="91"/>
      <c r="P20" s="97"/>
      <c r="Q20" s="97"/>
      <c r="R20" s="91"/>
      <c r="S20" s="91"/>
      <c r="T20" s="91"/>
      <c r="U20" s="91"/>
      <c r="V20" s="102"/>
      <c r="W20" s="103"/>
      <c r="X20" s="104"/>
      <c r="Y20" s="91"/>
      <c r="Z20" s="91"/>
      <c r="AA20" s="91"/>
      <c r="AB20" s="91"/>
      <c r="AC20" s="91"/>
      <c r="AD20" s="91"/>
      <c r="AE20" s="93"/>
      <c r="AF20" s="93"/>
      <c r="AG20" s="91"/>
      <c r="AH20" s="91"/>
    </row>
    <row r="21" spans="1:35" s="19" customFormat="1" ht="15.75" x14ac:dyDescent="0.25">
      <c r="A21" s="95"/>
      <c r="B21" s="95"/>
      <c r="C21" s="95"/>
      <c r="D21" s="91"/>
      <c r="E21" s="91"/>
      <c r="F21" s="91"/>
      <c r="G21" s="91"/>
      <c r="H21" s="91"/>
      <c r="I21" s="91"/>
      <c r="J21" s="94" t="s">
        <v>46</v>
      </c>
      <c r="K21" s="94" t="s">
        <v>47</v>
      </c>
      <c r="L21" s="91"/>
      <c r="M21" s="94" t="s">
        <v>48</v>
      </c>
      <c r="N21" s="94" t="s">
        <v>47</v>
      </c>
      <c r="O21" s="91"/>
      <c r="P21" s="97"/>
      <c r="Q21" s="97"/>
      <c r="R21" s="91"/>
      <c r="S21" s="91"/>
      <c r="T21" s="91"/>
      <c r="U21" s="91"/>
      <c r="V21" s="94" t="s">
        <v>49</v>
      </c>
      <c r="W21" s="94" t="s">
        <v>50</v>
      </c>
      <c r="X21" s="94" t="s">
        <v>51</v>
      </c>
      <c r="Y21" s="91"/>
      <c r="Z21" s="91"/>
      <c r="AA21" s="91"/>
      <c r="AB21" s="91"/>
      <c r="AC21" s="91"/>
      <c r="AD21" s="91"/>
      <c r="AE21" s="93"/>
      <c r="AF21" s="93"/>
      <c r="AG21" s="91"/>
      <c r="AH21" s="91"/>
    </row>
    <row r="22" spans="1:35" s="19" customFormat="1" ht="15" customHeight="1" x14ac:dyDescent="0.25">
      <c r="A22" s="95"/>
      <c r="B22" s="95"/>
      <c r="C22" s="95"/>
      <c r="D22" s="91"/>
      <c r="E22" s="91"/>
      <c r="F22" s="91"/>
      <c r="G22" s="91"/>
      <c r="H22" s="91"/>
      <c r="I22" s="91"/>
      <c r="J22" s="95"/>
      <c r="K22" s="95"/>
      <c r="L22" s="91"/>
      <c r="M22" s="95"/>
      <c r="N22" s="95"/>
      <c r="O22" s="91"/>
      <c r="P22" s="97"/>
      <c r="Q22" s="97"/>
      <c r="R22" s="91"/>
      <c r="S22" s="91"/>
      <c r="T22" s="91"/>
      <c r="U22" s="91"/>
      <c r="V22" s="95"/>
      <c r="W22" s="95"/>
      <c r="X22" s="95"/>
      <c r="Y22" s="91"/>
      <c r="Z22" s="91"/>
      <c r="AA22" s="91"/>
      <c r="AB22" s="91"/>
      <c r="AC22" s="91"/>
      <c r="AD22" s="91"/>
      <c r="AE22" s="93"/>
      <c r="AF22" s="93"/>
      <c r="AG22" s="91"/>
      <c r="AH22" s="91"/>
    </row>
    <row r="23" spans="1:35" s="19" customFormat="1" ht="15.75" x14ac:dyDescent="0.25">
      <c r="A23" s="95"/>
      <c r="B23" s="95"/>
      <c r="C23" s="95"/>
      <c r="D23" s="91"/>
      <c r="E23" s="91"/>
      <c r="F23" s="91"/>
      <c r="G23" s="91"/>
      <c r="H23" s="91"/>
      <c r="I23" s="91"/>
      <c r="J23" s="95"/>
      <c r="K23" s="95"/>
      <c r="L23" s="91"/>
      <c r="M23" s="95"/>
      <c r="N23" s="95"/>
      <c r="O23" s="91"/>
      <c r="P23" s="97"/>
      <c r="Q23" s="97"/>
      <c r="R23" s="91"/>
      <c r="S23" s="91"/>
      <c r="T23" s="91"/>
      <c r="U23" s="91"/>
      <c r="V23" s="95"/>
      <c r="W23" s="95"/>
      <c r="X23" s="95"/>
      <c r="Y23" s="91"/>
      <c r="Z23" s="91"/>
      <c r="AA23" s="91"/>
      <c r="AB23" s="91"/>
      <c r="AC23" s="91"/>
      <c r="AD23" s="91"/>
      <c r="AE23" s="93"/>
      <c r="AF23" s="93"/>
      <c r="AG23" s="91"/>
      <c r="AH23" s="91"/>
    </row>
    <row r="24" spans="1:35" s="19" customFormat="1" ht="57" customHeight="1" thickBot="1" x14ac:dyDescent="0.3">
      <c r="A24" s="95"/>
      <c r="B24" s="95"/>
      <c r="C24" s="95"/>
      <c r="D24" s="91"/>
      <c r="E24" s="91"/>
      <c r="F24" s="91"/>
      <c r="G24" s="91"/>
      <c r="H24" s="91"/>
      <c r="I24" s="91"/>
      <c r="J24" s="95"/>
      <c r="K24" s="95"/>
      <c r="L24" s="91"/>
      <c r="M24" s="95"/>
      <c r="N24" s="95"/>
      <c r="O24" s="91"/>
      <c r="P24" s="97"/>
      <c r="Q24" s="97"/>
      <c r="R24" s="91"/>
      <c r="S24" s="91"/>
      <c r="T24" s="91"/>
      <c r="U24" s="91"/>
      <c r="V24" s="95"/>
      <c r="W24" s="95"/>
      <c r="X24" s="95"/>
      <c r="Y24" s="91"/>
      <c r="Z24" s="91"/>
      <c r="AA24" s="91"/>
      <c r="AB24" s="91"/>
      <c r="AC24" s="91"/>
      <c r="AD24" s="91"/>
      <c r="AE24" s="93"/>
      <c r="AF24" s="93"/>
      <c r="AG24" s="91"/>
      <c r="AH24" s="91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94.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94.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94.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94.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85</v>
      </c>
      <c r="Q33" s="1" t="s">
        <v>62</v>
      </c>
      <c r="R33" s="25">
        <v>42614</v>
      </c>
      <c r="S33" s="25">
        <v>42675</v>
      </c>
      <c r="T33" s="25">
        <v>42705</v>
      </c>
      <c r="U33" s="3">
        <v>50000</v>
      </c>
      <c r="V33" s="3"/>
      <c r="W33" s="3">
        <f>U33</f>
        <v>50000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94.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78.75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78.75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78.75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63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26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26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78.75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78.75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47.2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78.75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47.2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63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63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73.2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43709</v>
      </c>
      <c r="U124" s="3">
        <v>166992.04</v>
      </c>
      <c r="V124" s="3"/>
      <c r="W124" s="3">
        <f>U124</f>
        <v>166992.04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729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47.2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63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63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63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94.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110.2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935000</v>
      </c>
      <c r="V135" s="81"/>
      <c r="W135" s="3">
        <f>U135</f>
        <v>935000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845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47.2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94.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94.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63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94.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94.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94.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94.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94.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94.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94.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94.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75" customFormat="1" ht="252" x14ac:dyDescent="0.25">
      <c r="A181" s="82">
        <v>155</v>
      </c>
      <c r="B181" s="69" t="s">
        <v>53</v>
      </c>
      <c r="C181" s="69" t="s">
        <v>54</v>
      </c>
      <c r="D181" s="69" t="s">
        <v>600</v>
      </c>
      <c r="E181" s="70" t="s">
        <v>704</v>
      </c>
      <c r="F181" s="69" t="s">
        <v>0</v>
      </c>
      <c r="G181" s="69" t="s">
        <v>506</v>
      </c>
      <c r="H181" s="69" t="s">
        <v>507</v>
      </c>
      <c r="I181" s="69" t="s">
        <v>508</v>
      </c>
      <c r="J181" s="69" t="s">
        <v>58</v>
      </c>
      <c r="K181" s="69" t="s">
        <v>59</v>
      </c>
      <c r="L181" s="71">
        <v>0</v>
      </c>
      <c r="M181" s="69" t="s">
        <v>13</v>
      </c>
      <c r="N181" s="69" t="s">
        <v>60</v>
      </c>
      <c r="O181" s="69" t="s">
        <v>261</v>
      </c>
      <c r="P181" s="69" t="s">
        <v>509</v>
      </c>
      <c r="Q181" s="69" t="s">
        <v>62</v>
      </c>
      <c r="R181" s="72">
        <v>42644</v>
      </c>
      <c r="S181" s="72">
        <v>42705</v>
      </c>
      <c r="T181" s="72">
        <v>42795</v>
      </c>
      <c r="U181" s="71">
        <v>12000000</v>
      </c>
      <c r="V181" s="71"/>
      <c r="W181" s="71">
        <v>12000000</v>
      </c>
      <c r="X181" s="71">
        <v>0</v>
      </c>
      <c r="Y181" s="73" t="s">
        <v>481</v>
      </c>
      <c r="Z181" s="69" t="s">
        <v>482</v>
      </c>
      <c r="AA181" s="69" t="s">
        <v>0</v>
      </c>
      <c r="AB181" s="69" t="s">
        <v>0</v>
      </c>
      <c r="AC181" s="69" t="s">
        <v>0</v>
      </c>
      <c r="AD181" s="69"/>
      <c r="AE181" s="69" t="s">
        <v>736</v>
      </c>
      <c r="AF181" s="74">
        <v>42719</v>
      </c>
      <c r="AG181" s="73" t="s">
        <v>65</v>
      </c>
      <c r="AH181" s="73" t="s">
        <v>65</v>
      </c>
      <c r="AI181" s="5"/>
    </row>
    <row r="182" spans="1:35" s="5" customFormat="1" ht="94.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78.75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57.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94.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78.75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63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41.75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63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94.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94.5" x14ac:dyDescent="0.25">
      <c r="A218" s="36">
        <v>193</v>
      </c>
      <c r="B218" s="2" t="s">
        <v>53</v>
      </c>
      <c r="C218" s="2" t="s">
        <v>54</v>
      </c>
      <c r="D218" s="2" t="s">
        <v>805</v>
      </c>
      <c r="E218" s="2" t="s">
        <v>721</v>
      </c>
      <c r="F218" s="2" t="s">
        <v>0</v>
      </c>
      <c r="G218" s="2" t="s">
        <v>806</v>
      </c>
      <c r="H218" s="2" t="s">
        <v>807</v>
      </c>
      <c r="I218" s="2" t="s">
        <v>76</v>
      </c>
      <c r="J218" s="2" t="s">
        <v>58</v>
      </c>
      <c r="K218" s="2" t="s">
        <v>59</v>
      </c>
      <c r="L218" s="6">
        <v>0</v>
      </c>
      <c r="M218" s="2" t="s">
        <v>13</v>
      </c>
      <c r="N218" s="2" t="s">
        <v>60</v>
      </c>
      <c r="O218" s="2" t="s">
        <v>261</v>
      </c>
      <c r="P218" s="2" t="s">
        <v>509</v>
      </c>
      <c r="Q218" s="2" t="s">
        <v>69</v>
      </c>
      <c r="R218" s="26">
        <v>42644</v>
      </c>
      <c r="S218" s="26">
        <v>42736</v>
      </c>
      <c r="T218" s="26">
        <v>43800</v>
      </c>
      <c r="U218" s="6">
        <v>127000000</v>
      </c>
      <c r="V218" s="6"/>
      <c r="W218" s="6">
        <f>U218</f>
        <v>127000000</v>
      </c>
      <c r="X218" s="6">
        <v>0</v>
      </c>
      <c r="Y218" s="7" t="s">
        <v>481</v>
      </c>
      <c r="Z218" s="2" t="s">
        <v>482</v>
      </c>
      <c r="AA218" s="1" t="s">
        <v>0</v>
      </c>
      <c r="AB218" s="1" t="s">
        <v>0</v>
      </c>
      <c r="AC218" s="1" t="s">
        <v>0</v>
      </c>
      <c r="AD218" s="1"/>
      <c r="AE218" s="2" t="s">
        <v>843</v>
      </c>
      <c r="AF218" s="7" t="s">
        <v>762</v>
      </c>
      <c r="AG218" s="7" t="s">
        <v>65</v>
      </c>
      <c r="AH218" s="7" t="s">
        <v>65</v>
      </c>
    </row>
    <row r="219" spans="1:34" s="8" customFormat="1" ht="94.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94.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94.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94.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26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26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78.75" x14ac:dyDescent="0.25">
      <c r="A225" s="36">
        <v>200</v>
      </c>
      <c r="B225" s="2" t="s">
        <v>53</v>
      </c>
      <c r="C225" s="2" t="s">
        <v>54</v>
      </c>
      <c r="D225" s="2" t="s">
        <v>571</v>
      </c>
      <c r="E225" s="2" t="s">
        <v>649</v>
      </c>
      <c r="F225" s="2" t="s">
        <v>0</v>
      </c>
      <c r="G225" s="2" t="s">
        <v>825</v>
      </c>
      <c r="H225" s="2" t="s">
        <v>256</v>
      </c>
      <c r="I225" s="2" t="s">
        <v>826</v>
      </c>
      <c r="J225" s="2" t="s">
        <v>58</v>
      </c>
      <c r="K225" s="2" t="s">
        <v>59</v>
      </c>
      <c r="L225" s="6">
        <v>0</v>
      </c>
      <c r="M225" s="2" t="s">
        <v>13</v>
      </c>
      <c r="N225" s="2" t="s">
        <v>60</v>
      </c>
      <c r="O225" s="2" t="s">
        <v>54</v>
      </c>
      <c r="P225" s="2" t="s">
        <v>145</v>
      </c>
      <c r="Q225" s="2" t="s">
        <v>62</v>
      </c>
      <c r="R225" s="26">
        <v>42705</v>
      </c>
      <c r="S225" s="26">
        <v>42736</v>
      </c>
      <c r="T225" s="26">
        <v>43070</v>
      </c>
      <c r="U225" s="6">
        <v>606513.72</v>
      </c>
      <c r="V225" s="6"/>
      <c r="W225" s="6">
        <f>U225</f>
        <v>606513.72</v>
      </c>
      <c r="X225" s="6">
        <v>0</v>
      </c>
      <c r="Y225" s="7" t="s">
        <v>238</v>
      </c>
      <c r="Z225" s="2" t="s">
        <v>197</v>
      </c>
      <c r="AA225" s="1" t="s">
        <v>0</v>
      </c>
      <c r="AB225" s="1" t="s">
        <v>0</v>
      </c>
      <c r="AC225" s="1" t="s">
        <v>0</v>
      </c>
      <c r="AD225" s="1"/>
      <c r="AE225" s="2" t="s">
        <v>761</v>
      </c>
      <c r="AF225" s="7" t="s">
        <v>762</v>
      </c>
      <c r="AG225" s="7" t="s">
        <v>65</v>
      </c>
      <c r="AH225" s="7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78.75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78.75" x14ac:dyDescent="0.25">
      <c r="A229" s="36">
        <v>204</v>
      </c>
      <c r="B229" s="2" t="s">
        <v>53</v>
      </c>
      <c r="C229" s="2" t="s">
        <v>54</v>
      </c>
      <c r="D229" s="2" t="s">
        <v>583</v>
      </c>
      <c r="E229" s="2" t="s">
        <v>833</v>
      </c>
      <c r="F229" s="2" t="s">
        <v>0</v>
      </c>
      <c r="G229" s="2" t="s">
        <v>834</v>
      </c>
      <c r="H229" s="2" t="s">
        <v>835</v>
      </c>
      <c r="I229" s="2" t="s">
        <v>107</v>
      </c>
      <c r="J229" s="2" t="s">
        <v>58</v>
      </c>
      <c r="K229" s="2" t="s">
        <v>59</v>
      </c>
      <c r="L229" s="6">
        <v>0</v>
      </c>
      <c r="M229" s="2" t="s">
        <v>13</v>
      </c>
      <c r="N229" s="2" t="s">
        <v>60</v>
      </c>
      <c r="O229" s="2" t="s">
        <v>261</v>
      </c>
      <c r="P229" s="2" t="s">
        <v>842</v>
      </c>
      <c r="Q229" s="2" t="s">
        <v>62</v>
      </c>
      <c r="R229" s="26">
        <v>42614</v>
      </c>
      <c r="S229" s="26">
        <v>42736</v>
      </c>
      <c r="T229" s="26">
        <v>43800</v>
      </c>
      <c r="U229" s="6">
        <v>3464669</v>
      </c>
      <c r="V229" s="6"/>
      <c r="W229" s="6">
        <v>3464669</v>
      </c>
      <c r="X229" s="6">
        <v>0</v>
      </c>
      <c r="Y229" s="7" t="s">
        <v>81</v>
      </c>
      <c r="Z229" s="2" t="s">
        <v>361</v>
      </c>
      <c r="AA229" s="1" t="s">
        <v>0</v>
      </c>
      <c r="AB229" s="1" t="s">
        <v>0</v>
      </c>
      <c r="AC229" s="1" t="s">
        <v>0</v>
      </c>
      <c r="AD229" s="1"/>
      <c r="AE229" s="2" t="s">
        <v>843</v>
      </c>
      <c r="AF229" s="7" t="s">
        <v>762</v>
      </c>
      <c r="AG229" s="7" t="s">
        <v>65</v>
      </c>
      <c r="AH229" s="7" t="s">
        <v>65</v>
      </c>
    </row>
    <row r="230" spans="1:34" s="89" customFormat="1" ht="63" x14ac:dyDescent="0.25">
      <c r="A230" s="85">
        <v>205</v>
      </c>
      <c r="B230" s="70" t="s">
        <v>53</v>
      </c>
      <c r="C230" s="70" t="s">
        <v>54</v>
      </c>
      <c r="D230" s="70" t="s">
        <v>836</v>
      </c>
      <c r="E230" s="70" t="s">
        <v>837</v>
      </c>
      <c r="F230" s="70" t="s">
        <v>0</v>
      </c>
      <c r="G230" s="70" t="s">
        <v>838</v>
      </c>
      <c r="H230" s="70" t="s">
        <v>839</v>
      </c>
      <c r="I230" s="70" t="s">
        <v>840</v>
      </c>
      <c r="J230" s="70" t="s">
        <v>58</v>
      </c>
      <c r="K230" s="70" t="s">
        <v>59</v>
      </c>
      <c r="L230" s="86">
        <v>0</v>
      </c>
      <c r="M230" s="70" t="s">
        <v>13</v>
      </c>
      <c r="N230" s="70" t="s">
        <v>60</v>
      </c>
      <c r="O230" s="70" t="s">
        <v>261</v>
      </c>
      <c r="P230" s="70" t="s">
        <v>713</v>
      </c>
      <c r="Q230" s="70" t="s">
        <v>62</v>
      </c>
      <c r="R230" s="87">
        <v>42644</v>
      </c>
      <c r="S230" s="87">
        <v>42767</v>
      </c>
      <c r="T230" s="87">
        <v>43466</v>
      </c>
      <c r="U230" s="86">
        <v>9901175</v>
      </c>
      <c r="V230" s="86"/>
      <c r="W230" s="86">
        <v>9901175</v>
      </c>
      <c r="X230" s="86">
        <v>0</v>
      </c>
      <c r="Y230" s="88" t="s">
        <v>136</v>
      </c>
      <c r="Z230" s="70" t="s">
        <v>841</v>
      </c>
      <c r="AA230" s="69" t="s">
        <v>0</v>
      </c>
      <c r="AB230" s="69" t="s">
        <v>0</v>
      </c>
      <c r="AC230" s="69" t="s">
        <v>0</v>
      </c>
      <c r="AD230" s="69"/>
      <c r="AE230" s="70" t="s">
        <v>859</v>
      </c>
      <c r="AF230" s="88" t="s">
        <v>760</v>
      </c>
      <c r="AG230" s="88" t="s">
        <v>65</v>
      </c>
      <c r="AH230" s="88" t="s">
        <v>65</v>
      </c>
    </row>
    <row r="231" spans="1:34" s="8" customFormat="1" ht="78.75" x14ac:dyDescent="0.25">
      <c r="A231" s="36">
        <v>206</v>
      </c>
      <c r="B231" s="2" t="s">
        <v>53</v>
      </c>
      <c r="C231" s="2" t="s">
        <v>54</v>
      </c>
      <c r="D231" s="2" t="s">
        <v>848</v>
      </c>
      <c r="E231" s="2" t="s">
        <v>850</v>
      </c>
      <c r="F231" s="2" t="s">
        <v>0</v>
      </c>
      <c r="G231" s="2" t="s">
        <v>844</v>
      </c>
      <c r="H231" s="2" t="s">
        <v>847</v>
      </c>
      <c r="I231" s="2" t="s">
        <v>840</v>
      </c>
      <c r="J231" s="2" t="s">
        <v>58</v>
      </c>
      <c r="K231" s="2" t="s">
        <v>59</v>
      </c>
      <c r="L231" s="6">
        <v>0</v>
      </c>
      <c r="M231" s="2" t="s">
        <v>13</v>
      </c>
      <c r="N231" s="2" t="s">
        <v>60</v>
      </c>
      <c r="O231" s="2" t="s">
        <v>261</v>
      </c>
      <c r="P231" s="2" t="s">
        <v>842</v>
      </c>
      <c r="Q231" s="2" t="s">
        <v>62</v>
      </c>
      <c r="R231" s="26">
        <v>42675</v>
      </c>
      <c r="S231" s="26">
        <v>42705</v>
      </c>
      <c r="T231" s="26">
        <v>44166</v>
      </c>
      <c r="U231" s="6">
        <v>87054981.810000002</v>
      </c>
      <c r="V231" s="6"/>
      <c r="W231" s="6">
        <f>U231</f>
        <v>87054981.810000002</v>
      </c>
      <c r="X231" s="6">
        <v>0</v>
      </c>
      <c r="Y231" s="83" t="s">
        <v>515</v>
      </c>
      <c r="Z231" s="2" t="s">
        <v>849</v>
      </c>
      <c r="AA231" s="1" t="s">
        <v>0</v>
      </c>
      <c r="AB231" s="1" t="s">
        <v>0</v>
      </c>
      <c r="AC231" s="1" t="s">
        <v>0</v>
      </c>
      <c r="AD231" s="1"/>
      <c r="AE231" s="2" t="s">
        <v>846</v>
      </c>
      <c r="AF231" s="84">
        <v>42704</v>
      </c>
      <c r="AG231" s="7" t="s">
        <v>77</v>
      </c>
      <c r="AH231" s="7" t="s">
        <v>65</v>
      </c>
    </row>
    <row r="232" spans="1:34" s="8" customFormat="1" ht="48" thickBot="1" x14ac:dyDescent="0.3">
      <c r="A232" s="36">
        <v>207</v>
      </c>
      <c r="B232" s="2" t="s">
        <v>53</v>
      </c>
      <c r="C232" s="2" t="s">
        <v>54</v>
      </c>
      <c r="D232" s="2" t="s">
        <v>854</v>
      </c>
      <c r="E232" s="2" t="s">
        <v>855</v>
      </c>
      <c r="F232" s="2" t="s">
        <v>0</v>
      </c>
      <c r="G232" s="2" t="s">
        <v>853</v>
      </c>
      <c r="H232" s="2" t="s">
        <v>852</v>
      </c>
      <c r="I232" s="2" t="s">
        <v>856</v>
      </c>
      <c r="J232" s="2" t="s">
        <v>58</v>
      </c>
      <c r="K232" s="2" t="s">
        <v>59</v>
      </c>
      <c r="L232" s="6">
        <v>0</v>
      </c>
      <c r="M232" s="2" t="s">
        <v>13</v>
      </c>
      <c r="N232" s="2" t="s">
        <v>60</v>
      </c>
      <c r="O232" s="2" t="s">
        <v>54</v>
      </c>
      <c r="P232" s="2" t="s">
        <v>145</v>
      </c>
      <c r="Q232" s="2" t="s">
        <v>62</v>
      </c>
      <c r="R232" s="26">
        <v>42675</v>
      </c>
      <c r="S232" s="26">
        <v>42736</v>
      </c>
      <c r="T232" s="26">
        <v>43070</v>
      </c>
      <c r="U232" s="6">
        <v>6334860</v>
      </c>
      <c r="V232" s="6"/>
      <c r="W232" s="6">
        <f>U232</f>
        <v>6334860</v>
      </c>
      <c r="X232" s="6">
        <v>0</v>
      </c>
      <c r="Y232" s="83" t="s">
        <v>414</v>
      </c>
      <c r="Z232" s="2" t="s">
        <v>857</v>
      </c>
      <c r="AA232" s="1" t="s">
        <v>0</v>
      </c>
      <c r="AB232" s="1" t="s">
        <v>0</v>
      </c>
      <c r="AC232" s="1" t="s">
        <v>0</v>
      </c>
      <c r="AD232" s="1"/>
      <c r="AE232" s="2" t="s">
        <v>851</v>
      </c>
      <c r="AF232" s="84">
        <v>42704</v>
      </c>
      <c r="AG232" s="7" t="s">
        <v>65</v>
      </c>
      <c r="AH232" s="7" t="s">
        <v>65</v>
      </c>
    </row>
    <row r="233" spans="1:34" s="13" customFormat="1" ht="16.5" thickBot="1" x14ac:dyDescent="0.3">
      <c r="A233" s="30" t="s">
        <v>519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13" customFormat="1" ht="16.5" thickBot="1" x14ac:dyDescent="0.3">
      <c r="A234" s="30" t="s">
        <v>520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2"/>
      <c r="S234" s="32"/>
      <c r="T234" s="32"/>
      <c r="U234" s="31"/>
      <c r="V234" s="31"/>
      <c r="W234" s="31"/>
      <c r="X234" s="31"/>
      <c r="Y234" s="32"/>
      <c r="Z234" s="31"/>
      <c r="AA234" s="31"/>
      <c r="AB234" s="31"/>
      <c r="AC234" s="31"/>
      <c r="AD234" s="31"/>
      <c r="AE234" s="31"/>
      <c r="AF234" s="31"/>
      <c r="AG234" s="31"/>
      <c r="AH234" s="33"/>
    </row>
    <row r="235" spans="1:34" s="13" customFormat="1" ht="16.5" thickBot="1" x14ac:dyDescent="0.3">
      <c r="A235" s="30" t="s">
        <v>521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2"/>
      <c r="T235" s="32"/>
      <c r="U235" s="31"/>
      <c r="V235" s="31"/>
      <c r="W235" s="31"/>
      <c r="X235" s="31"/>
      <c r="Y235" s="32"/>
      <c r="Z235" s="31"/>
      <c r="AA235" s="31"/>
      <c r="AB235" s="31"/>
      <c r="AC235" s="31"/>
      <c r="AD235" s="31"/>
      <c r="AE235" s="31"/>
      <c r="AF235" s="31"/>
      <c r="AG235" s="31"/>
      <c r="AH235" s="33"/>
    </row>
    <row r="236" spans="1:34" s="5" customFormat="1" ht="63.75" customHeight="1" thickBot="1" x14ac:dyDescent="0.3">
      <c r="A236" s="60">
        <v>159</v>
      </c>
      <c r="B236" s="61" t="s">
        <v>53</v>
      </c>
      <c r="C236" s="61" t="s">
        <v>54</v>
      </c>
      <c r="D236" s="61" t="s">
        <v>572</v>
      </c>
      <c r="E236" s="61" t="s">
        <v>695</v>
      </c>
      <c r="F236" s="61" t="s">
        <v>0</v>
      </c>
      <c r="G236" s="61" t="s">
        <v>522</v>
      </c>
      <c r="H236" s="61" t="s">
        <v>523</v>
      </c>
      <c r="I236" s="61" t="s">
        <v>107</v>
      </c>
      <c r="J236" s="61" t="s">
        <v>58</v>
      </c>
      <c r="K236" s="61" t="s">
        <v>59</v>
      </c>
      <c r="L236" s="62">
        <v>0</v>
      </c>
      <c r="M236" s="61" t="s">
        <v>13</v>
      </c>
      <c r="N236" s="61" t="s">
        <v>60</v>
      </c>
      <c r="O236" s="61" t="s">
        <v>261</v>
      </c>
      <c r="P236" s="61" t="s">
        <v>68</v>
      </c>
      <c r="Q236" s="61" t="s">
        <v>69</v>
      </c>
      <c r="R236" s="63">
        <v>42552</v>
      </c>
      <c r="S236" s="63">
        <v>42614</v>
      </c>
      <c r="T236" s="63">
        <v>42675</v>
      </c>
      <c r="U236" s="62">
        <v>9911731.4499999993</v>
      </c>
      <c r="V236" s="62"/>
      <c r="W236" s="62">
        <f>U236</f>
        <v>9911731.4499999993</v>
      </c>
      <c r="X236" s="62">
        <v>0</v>
      </c>
      <c r="Y236" s="64" t="s">
        <v>524</v>
      </c>
      <c r="Z236" s="61" t="s">
        <v>525</v>
      </c>
      <c r="AA236" s="61" t="s">
        <v>526</v>
      </c>
      <c r="AB236" s="61" t="s">
        <v>527</v>
      </c>
      <c r="AC236" s="61" t="s">
        <v>0</v>
      </c>
      <c r="AD236" s="61"/>
      <c r="AE236" s="65" t="s">
        <v>750</v>
      </c>
      <c r="AF236" s="66">
        <v>42644</v>
      </c>
      <c r="AG236" s="67" t="s">
        <v>65</v>
      </c>
      <c r="AH236" s="68" t="s">
        <v>65</v>
      </c>
    </row>
    <row r="237" spans="1:34" s="13" customFormat="1" ht="15.75" x14ac:dyDescent="0.25">
      <c r="A237" s="55" t="s">
        <v>528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6"/>
      <c r="S237" s="56"/>
      <c r="T237" s="56"/>
      <c r="U237" s="57">
        <f>SUM(U27:U236)</f>
        <v>869397756.20640016</v>
      </c>
      <c r="V237" s="57"/>
      <c r="W237" s="57">
        <f>SUM(W27:W236)</f>
        <v>740491728.21640015</v>
      </c>
      <c r="X237" s="57">
        <f>SUM(X27:X236)</f>
        <v>128906027.99000001</v>
      </c>
      <c r="Y237" s="58"/>
      <c r="Z237" s="59"/>
      <c r="AA237" s="59"/>
      <c r="AB237" s="59"/>
      <c r="AC237" s="59"/>
      <c r="AD237" s="59"/>
      <c r="AE237" s="59"/>
      <c r="AF237" s="58"/>
      <c r="AG237" s="58"/>
      <c r="AH237" s="58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  <row r="241" spans="18:34" s="22" customFormat="1" x14ac:dyDescent="0.25">
      <c r="R241" s="23"/>
      <c r="S241" s="23"/>
      <c r="T241" s="23"/>
      <c r="Y241" s="23"/>
      <c r="AF241" s="23"/>
      <c r="AG241" s="23"/>
      <c r="AH241" s="23"/>
    </row>
    <row r="242" spans="18:34" s="22" customFormat="1" x14ac:dyDescent="0.25">
      <c r="R242" s="23"/>
      <c r="S242" s="23"/>
      <c r="T242" s="23"/>
      <c r="Y242" s="23"/>
      <c r="AF242" s="23"/>
      <c r="AG242" s="23"/>
      <c r="AH242" s="23"/>
    </row>
  </sheetData>
  <autoFilter ref="A25:AI237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2016-11-15T09:42:17Z</dcterms:modified>
</cp:coreProperties>
</file>